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D:\A IPCC\CONVENIO CC\"/>
    </mc:Choice>
  </mc:AlternateContent>
  <xr:revisionPtr revIDLastSave="0" documentId="8_{C0D1946B-747B-4948-AE2F-BA492FE1C036}" xr6:coauthVersionLast="40" xr6:coauthVersionMax="40" xr10:uidLastSave="{00000000-0000-0000-0000-000000000000}"/>
  <bookViews>
    <workbookView xWindow="0" yWindow="0" windowWidth="19365" windowHeight="4380" xr2:uid="{00000000-000D-0000-FFFF-FFFF00000000}"/>
  </bookViews>
  <sheets>
    <sheet name="Hoja1" sheetId="36" r:id="rId1"/>
  </sheets>
  <externalReferences>
    <externalReference r:id="rId2"/>
  </externalReferences>
  <definedNames>
    <definedName name="_xlnm.Print_Area">#REF!</definedName>
    <definedName name="INSU">#REF!</definedName>
    <definedName name="INSUMOS">#REF!</definedName>
    <definedName name="lote3">#REF!</definedName>
    <definedName name="SUBA">'[1]SUB APU'!$A$1:$D$65536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L13" i="36" l="1"/>
  <c r="L11" i="36"/>
  <c r="L9" i="36"/>
  <c r="L7" i="36"/>
</calcChain>
</file>

<file path=xl/sharedStrings.xml><?xml version="1.0" encoding="utf-8"?>
<sst xmlns="http://schemas.openxmlformats.org/spreadsheetml/2006/main" count="180" uniqueCount="103">
  <si>
    <t xml:space="preserve">ASIGNACION DEL RIESGO                                                    </t>
  </si>
  <si>
    <t xml:space="preserve">No. </t>
  </si>
  <si>
    <t xml:space="preserve">DESCRIPCION                                                                             </t>
  </si>
  <si>
    <t>X</t>
  </si>
  <si>
    <t>Jurídicos y/o legales y/o documentales y/o regulatorios.</t>
  </si>
  <si>
    <t>Hurto</t>
  </si>
  <si>
    <t>Técnicos, operativos</t>
  </si>
  <si>
    <t>Modificación de especificaciones técnicas</t>
  </si>
  <si>
    <t>TIPO</t>
  </si>
  <si>
    <t>RIESGO</t>
  </si>
  <si>
    <t>General</t>
  </si>
  <si>
    <t>interno</t>
  </si>
  <si>
    <t>externo</t>
  </si>
  <si>
    <t>probabilidad (1-5)</t>
  </si>
  <si>
    <t>impacto (1-5)</t>
  </si>
  <si>
    <t>valoracion (2-10)</t>
  </si>
  <si>
    <t xml:space="preserve">categoria </t>
  </si>
  <si>
    <t>Ejecución</t>
  </si>
  <si>
    <t>Cambios normativos y/o tributarios</t>
  </si>
  <si>
    <t>Modificación de las condiciones del contrato, que pueden variar las condiciones conómicas inicialmente establecidas.</t>
  </si>
  <si>
    <t>bajo</t>
  </si>
  <si>
    <t>El supervisor vigilará que el cambio normativo no afecte el equilibrio contractual.</t>
  </si>
  <si>
    <t>NO</t>
  </si>
  <si>
    <t>Al constatar el cambio normativo y las consecuencias</t>
  </si>
  <si>
    <t>Cuando se realicen los reconocimientos respectivos en caso de requerise</t>
  </si>
  <si>
    <t xml:space="preserve">El supervisor vigilara las consecuencias del cambio normativo y estará atento para que no se rompa el equilibrio contractual </t>
  </si>
  <si>
    <t>En cada renovación del contrato o celebración de un nuevo contrato</t>
  </si>
  <si>
    <t>SI</t>
  </si>
  <si>
    <t>Una vez se recibe a satisfacción</t>
  </si>
  <si>
    <t>El supervisor vigilara que se de cumplimiento al objeto contractual en su totalidad</t>
  </si>
  <si>
    <t>En cada entrega</t>
  </si>
  <si>
    <t>Retrasos en el cumplimiento misional del Instituto</t>
  </si>
  <si>
    <t>alto</t>
  </si>
  <si>
    <t>Al momento en que el supervisor  establezca el incumplimiento del contrato, y se inicien los procedimientos respectivos</t>
  </si>
  <si>
    <t>Cuando se establezca el cumplimiento del contrato en las condiciones y requisitos establecidos.</t>
  </si>
  <si>
    <t>El supervisor verificará que se hayan realizado los requerimientos correspondientes con el fin de que se de cumplimiento al contrato.</t>
  </si>
  <si>
    <t>Cada vez que se advierta un incumplimiento.</t>
  </si>
  <si>
    <t xml:space="preserve">Ejecución </t>
  </si>
  <si>
    <t>Retrazar la ejecución contractual, afectando la prestación de los servicios del Instituto</t>
  </si>
  <si>
    <t>Exigencia en la aplicación de la cláusula del contrato en la que se señala un plazo perentorio para la legalización del contrato y/o proceder a adjudicar al segundo</t>
  </si>
  <si>
    <t>Al momento de constatar la no legalización del contrato</t>
  </si>
  <si>
    <t>Cuando se realice la legalización</t>
  </si>
  <si>
    <t>Al suscribir el contrato</t>
  </si>
  <si>
    <t>Con la suscripción del contrato</t>
  </si>
  <si>
    <t>Al momento de legalizar el contrato</t>
  </si>
  <si>
    <t>Aplicación de la Ley de intervención económica</t>
  </si>
  <si>
    <t>Exigir el cumplimiento del contrato</t>
  </si>
  <si>
    <t>Cuando se realicen los requermientos respectivos y procedimientos de multas por incumplimiento</t>
  </si>
  <si>
    <t>Cuando se logre el cumplimiento</t>
  </si>
  <si>
    <t>El supervisor del contrato verificará la ocurrencia del riesgo y solicitará iniciar los procedimientos respectivos para apremiar el cumplimiento del contrato.</t>
  </si>
  <si>
    <t>Cada vez que se constate el incumplimiento</t>
  </si>
  <si>
    <t>Incluir cláusula de indemnidad en el contrato</t>
  </si>
  <si>
    <t>Cuando se logre cumplimiento del contrato</t>
  </si>
  <si>
    <t>Cada vez que se constate el incumplimiento por accidente</t>
  </si>
  <si>
    <t>x</t>
  </si>
  <si>
    <t>Inicio de procedimiento sancionatorioa</t>
  </si>
  <si>
    <t>Una vez se cumpla el contrato</t>
  </si>
  <si>
    <t>cada que se reporte el incumplimiento por este hecho</t>
  </si>
  <si>
    <t>Necesidad de modificar el alcance del contrato</t>
  </si>
  <si>
    <t>medio</t>
  </si>
  <si>
    <t xml:space="preserve">x </t>
  </si>
  <si>
    <t>Una vez desde la supervisión se informe la necesidad de modificacion</t>
  </si>
  <si>
    <t>una vez se suscriba el respectivo otrosí o se expida la resolución modificando unilateralmente</t>
  </si>
  <si>
    <t>La supervisión deberá informar cualquier cambio que se requiera a las especificaciones</t>
  </si>
  <si>
    <t>Cada que se genera la necesidad de modificacion</t>
  </si>
  <si>
    <t xml:space="preserve">ESAL           </t>
  </si>
  <si>
    <t>Exigir el cumplimiento del contrato; Requerir al ESAL, multas y sanciones y afectación de garantías, en caso de ser procedente</t>
  </si>
  <si>
    <t xml:space="preserve">Se le requerirá  al ESAL para que proceda con la legalización del contrato dentro del término oportuno, informándole que d elo contrario se adjudicará al segundo </t>
  </si>
  <si>
    <t>Se le informará al ESAL sobre la clausula que exige lresponder frente a cualquier daños a terceros</t>
  </si>
  <si>
    <t>Incumplimiento del contrato por parte de la ESAL</t>
  </si>
  <si>
    <t>Demora en la legalización del contrato  por parte de la ESAL</t>
  </si>
  <si>
    <t>Daños a terceros por responsabilidad civil por parte de la ESAL</t>
  </si>
  <si>
    <t>Se consignará una cláusula en los documentos precontractuales y/o en el contrato, señalando que el arrendatario responderá por los daños ocasionados a terceros.</t>
  </si>
  <si>
    <t>Desde la elaboración de los documentos precontractuales y/o del contrato</t>
  </si>
  <si>
    <t>Al constatar el accidente del personal de la ESAL y esta se retrase en la ejecución contractual</t>
  </si>
  <si>
    <t>Salida del mercado de insumos necesarios para la ejecución del contrato</t>
  </si>
  <si>
    <t>Impacto despues del tratamiento</t>
  </si>
  <si>
    <t>Etapa</t>
  </si>
  <si>
    <t xml:space="preserve">Accidentes que pueda sufrir la ESAL durante la ejecución del contrato </t>
  </si>
  <si>
    <t>Una vez la ESAL haga el reporte y/o incumpla</t>
  </si>
  <si>
    <t>La supervisón debe verificar que la ESAL cumpla bien sea entregando los elementos inicialmente acordados o los aprobados previamente mediante otrosí.</t>
  </si>
  <si>
    <t>Se deberá acordar entre las partes las modificaciones del contrato de forma bilateral o acudir a la aplicación de la modificación unilateral, de no ser posible.</t>
  </si>
  <si>
    <t>(Artículo 355 de la Constitución Política de Colombia y Decreto 092 de 2017)</t>
  </si>
  <si>
    <t>MATRIZ DE RIESGO CONTRATO CON ENTIDAD SIN ANIMO DE LUCRO</t>
  </si>
  <si>
    <t xml:space="preserve">Monitoreo y revision </t>
  </si>
  <si>
    <t>Periodicidad</t>
  </si>
  <si>
    <t>Cómo se realiza el monitoreo</t>
  </si>
  <si>
    <t>Fecha estimada en que se completa el tratamiento(dd/mm/aaaa)</t>
  </si>
  <si>
    <t>Fecha estimada en que se inicia el tratamiento (dd/mm/aaaa)</t>
  </si>
  <si>
    <t>Responsable por implementar el tratamiento</t>
  </si>
  <si>
    <t>Afecta la ejecucion del contrato (si/no)</t>
  </si>
  <si>
    <t>Tratamiento /control a ser implementado</t>
  </si>
  <si>
    <t xml:space="preserve">Fuente </t>
  </si>
  <si>
    <t xml:space="preserve">Clase </t>
  </si>
  <si>
    <t>Especifico</t>
  </si>
  <si>
    <t>Consecuencia de la ocurrencia del evento</t>
  </si>
  <si>
    <t>Al momento de presentarse la dificultad descrita.</t>
  </si>
  <si>
    <t>INSTITUTO DE PATRIMONIO Y CULTURA DE CARTAGENA IPCC</t>
  </si>
  <si>
    <t xml:space="preserve">IPCC                </t>
  </si>
  <si>
    <t xml:space="preserve">Posibles requerimientos por parte de la ESAL para que se le reconozca parte de los bienes hurtados. Pero en estos casos la pérdida de los bienes muebles la asume el ESAL quien los tiene en su custodia. El IPCC no asumirá ningún costo por la pérdida de  implementos bajo la custodia de la ESAL </t>
  </si>
  <si>
    <t>La ESAL asumirá la pérdida y deberá responder al IPCC por  todos los bienes utilizados en la ejecucion del proyecto. Para ello el supervisor deberá certificar la entrega a satisfacción de los mismos.</t>
  </si>
  <si>
    <t>Con la ejecución del contrato el ESAL puede generar daños a terceros que eventualmente pueden terminar en demandas de reparación para el IPCC</t>
  </si>
  <si>
    <t>Puede generar incumplimiento y posibles demandas contra el IPCC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</si>
</sst>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quot;$&quot;\ #,##0;&quot;$&quot;\ \-#,##0"/>
    <numFmt numFmtId="166" formatCode="_ * #,##0_ ;_ * \-#,##0_ ;_ * &quot;-&quot;_ ;_ @_ "/>
    <numFmt numFmtId="167" formatCode="\$#,##0.00_);[Red]\(\$#,##0.00\)"/>
    <numFmt numFmtId="168" formatCode="_([$$-240A]\ * #,##0.00_);_([$$-240A]\ * \(#,##0.00\);_([$$-240A]\ * &quot;-&quot;??_);_(@_)"/>
  </numFmts>
  <fonts count="10" x14ac:knownFonts="1">
    <font>
      <sz val="10"/>
      <name val="Arial"/>
    </font>
    <font>
      <sz val="10"/>
      <name val="Arial"/>
      <family val="2"/>
    </font>
    <font>
      <sz val="10"/>
      <name val="Arial"/>
      <family val="2"/>
    </font>
    <font>
      <sz val="11"/>
      <color theme="1"/>
      <name val="Calibri"/>
      <family val="2"/>
      <scheme val="minor"/>
    </font>
    <font>
      <b/>
      <sz val="8"/>
      <name val="Calibri"/>
      <family val="2"/>
      <scheme val="minor"/>
    </font>
    <font>
      <sz val="8"/>
      <name val="Calibri"/>
      <family val="2"/>
      <scheme val="minor"/>
    </font>
    <font>
      <b/>
      <sz val="7"/>
      <name val="Calibri"/>
      <family val="2"/>
      <scheme val="minor"/>
    </font>
    <font>
      <sz val="7"/>
      <name val="Calibri"/>
      <family val="2"/>
      <scheme val="minor"/>
    </font>
    <font>
      <b/>
      <sz val="12"/>
      <name val="Calibri"/>
      <family val="2"/>
      <scheme val="minor"/>
    </font>
    <font>
      <b/>
      <sz val="11"/>
      <name val="Calibri"/>
      <family val="2"/>
      <scheme val="minor"/>
    </font>
  </fonts>
  <fills count="2">
    <fill>
      <patternFill patternType="none"/>
    </fill>
    <fill>
      <patternFill patternType="gray125"/>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164" fontId="1" fillId="0" borderId="0" applyFont="0" applyFill="0" applyBorder="0" applyAlignment="0" applyProtection="0"/>
    <xf numFmtId="166" fontId="1" fillId="0" borderId="0" applyFont="0" applyFill="0" applyBorder="0" applyAlignment="0" applyProtection="0"/>
    <xf numFmtId="167" fontId="1" fillId="0" borderId="0" applyFont="0" applyFill="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3"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cellStyleXfs>
  <cellXfs count="14">
    <xf numFmtId="0" fontId="0" fillId="0" borderId="0" xfId="0"/>
    <xf numFmtId="0" fontId="4" fillId="0" borderId="0" xfId="0" applyFont="1" applyAlignment="1">
      <alignment horizontal="center" vertical="center" wrapText="1"/>
    </xf>
    <xf numFmtId="0" fontId="6"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shrinkToFit="1"/>
    </xf>
    <xf numFmtId="0" fontId="8" fillId="0" borderId="0" xfId="0" applyFont="1" applyAlignment="1">
      <alignment horizontal="center" vertical="center"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9" fillId="0" borderId="0" xfId="0" applyFont="1" applyAlignment="1">
      <alignment horizontal="center" vertical="center" wrapText="1"/>
    </xf>
  </cellXfs>
  <cellStyles count="19">
    <cellStyle name="Euro" xfId="1" xr:uid="{00000000-0005-0000-0000-000000000000}"/>
    <cellStyle name="Millares [0] 2" xfId="2" xr:uid="{00000000-0005-0000-0000-000001000000}"/>
    <cellStyle name="Millares 12" xfId="3" xr:uid="{00000000-0005-0000-0000-000002000000}"/>
    <cellStyle name="Millares 2" xfId="4" xr:uid="{00000000-0005-0000-0000-000003000000}"/>
    <cellStyle name="Millares 3" xfId="5" xr:uid="{00000000-0005-0000-0000-000004000000}"/>
    <cellStyle name="Millares 5" xfId="6" xr:uid="{00000000-0005-0000-0000-000005000000}"/>
    <cellStyle name="Normal" xfId="0" builtinId="0"/>
    <cellStyle name="Normal 11 45 9" xfId="7" xr:uid="{00000000-0005-0000-0000-000007000000}"/>
    <cellStyle name="Normal 12" xfId="8" xr:uid="{00000000-0005-0000-0000-000008000000}"/>
    <cellStyle name="Normal 15" xfId="9" xr:uid="{00000000-0005-0000-0000-000009000000}"/>
    <cellStyle name="Normal 18" xfId="10" xr:uid="{00000000-0005-0000-0000-00000A000000}"/>
    <cellStyle name="Normal 2" xfId="11" xr:uid="{00000000-0005-0000-0000-00000B000000}"/>
    <cellStyle name="Normal 2 2" xfId="12" xr:uid="{00000000-0005-0000-0000-00000C000000}"/>
    <cellStyle name="Normal 2 2 2 2 2" xfId="13" xr:uid="{00000000-0005-0000-0000-00000D000000}"/>
    <cellStyle name="Normal 2 3" xfId="14" xr:uid="{00000000-0005-0000-0000-00000E000000}"/>
    <cellStyle name="Normal 3" xfId="15" xr:uid="{00000000-0005-0000-0000-00000F000000}"/>
    <cellStyle name="Normal 3 2" xfId="16" xr:uid="{00000000-0005-0000-0000-000010000000}"/>
    <cellStyle name="Normal 5" xfId="17" xr:uid="{00000000-0005-0000-0000-000011000000}"/>
    <cellStyle name="Normal 6"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jsaldarriaga\Mis%20documentos\MARIO\2008\CONTRATACI&#211;N%202008\PRESUPUESTOS\base%20de%20datos%202008\SIMULACI&#211;NEDIFICI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SUB 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s>
    <sheetDataSet>
      <sheetData sheetId="0"/>
      <sheetData sheetId="1"/>
      <sheetData sheetId="2">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
  <sheetViews>
    <sheetView tabSelected="1" workbookViewId="0">
      <selection activeCell="I14" sqref="I14"/>
    </sheetView>
  </sheetViews>
  <sheetFormatPr baseColWidth="10" defaultColWidth="11.42578125" defaultRowHeight="11.25" x14ac:dyDescent="0.2"/>
  <cols>
    <col min="1" max="1" width="11.42578125" style="6"/>
    <col min="2" max="2" width="6" style="6" customWidth="1"/>
    <col min="3" max="3" width="7.28515625" style="6" customWidth="1"/>
    <col min="4" max="4" width="8.7109375" style="6" customWidth="1"/>
    <col min="5" max="5" width="7.7109375" style="6" customWidth="1"/>
    <col min="6" max="6" width="8.28515625" style="6" customWidth="1"/>
    <col min="7" max="7" width="8.7109375" style="6" customWidth="1"/>
    <col min="8" max="8" width="12" style="6" customWidth="1"/>
    <col min="9" max="9" width="16" style="6" customWidth="1"/>
    <col min="10" max="10" width="9.7109375" style="6" customWidth="1"/>
    <col min="11" max="11" width="7.42578125" style="6" customWidth="1"/>
    <col min="12" max="12" width="8.85546875" style="6" customWidth="1"/>
    <col min="13" max="13" width="8.28515625" style="6" customWidth="1"/>
    <col min="14" max="15" width="7.5703125" style="6" customWidth="1"/>
    <col min="16" max="16" width="14.5703125" style="6" customWidth="1"/>
    <col min="17" max="17" width="9.85546875" style="6" customWidth="1"/>
    <col min="18" max="18" width="7.28515625" style="6" customWidth="1"/>
    <col min="19" max="19" width="9" style="6" customWidth="1"/>
    <col min="20" max="20" width="7.7109375" style="6" customWidth="1"/>
    <col min="21" max="21" width="8.42578125" style="6" customWidth="1"/>
    <col min="22" max="22" width="7.140625" style="6" customWidth="1"/>
    <col min="23" max="23" width="6.85546875" style="6" customWidth="1"/>
    <col min="24" max="24" width="11.42578125" style="6"/>
    <col min="25" max="25" width="11.85546875" style="6" customWidth="1"/>
    <col min="26" max="26" width="16.140625" style="6" customWidth="1"/>
    <col min="27" max="27" width="13.7109375" style="6" customWidth="1"/>
    <col min="28" max="16384" width="11.42578125" style="6"/>
  </cols>
  <sheetData>
    <row r="1" spans="1:27" ht="15.75" x14ac:dyDescent="0.2">
      <c r="A1" s="9" t="s">
        <v>97</v>
      </c>
      <c r="B1" s="9"/>
      <c r="C1" s="9"/>
      <c r="D1" s="9"/>
      <c r="E1" s="9"/>
      <c r="F1" s="9"/>
      <c r="G1" s="9"/>
      <c r="H1" s="9"/>
      <c r="I1" s="9"/>
      <c r="J1" s="9"/>
      <c r="K1" s="9"/>
      <c r="L1" s="9"/>
      <c r="M1" s="9"/>
      <c r="N1" s="9"/>
      <c r="O1" s="9"/>
      <c r="P1" s="9"/>
      <c r="Q1" s="9"/>
      <c r="R1" s="9"/>
      <c r="S1" s="9"/>
      <c r="T1" s="9"/>
      <c r="U1" s="9"/>
      <c r="V1" s="9"/>
      <c r="W1" s="9"/>
      <c r="X1" s="9"/>
      <c r="Y1" s="9"/>
      <c r="Z1" s="9"/>
      <c r="AA1" s="9"/>
    </row>
    <row r="2" spans="1:27" ht="15" x14ac:dyDescent="0.2">
      <c r="A2" s="13" t="s">
        <v>83</v>
      </c>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7" x14ac:dyDescent="0.2">
      <c r="A3" s="10" t="s">
        <v>82</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12.75" customHeight="1" x14ac:dyDescent="0.2">
      <c r="A4" s="1"/>
      <c r="B4" s="1"/>
      <c r="C4" s="1"/>
      <c r="D4" s="1"/>
      <c r="E4" s="1"/>
      <c r="F4" s="1"/>
      <c r="G4" s="1"/>
      <c r="H4" s="1"/>
      <c r="I4" s="1"/>
      <c r="J4" s="1"/>
      <c r="K4" s="1"/>
      <c r="L4" s="1"/>
      <c r="M4" s="1"/>
      <c r="N4" s="10"/>
      <c r="O4" s="10"/>
      <c r="P4" s="1"/>
      <c r="Q4" s="1"/>
      <c r="R4" s="1"/>
      <c r="S4" s="1"/>
      <c r="T4" s="1"/>
      <c r="U4" s="1"/>
      <c r="V4" s="1"/>
      <c r="W4" s="1"/>
      <c r="X4" s="1"/>
      <c r="Y4" s="1"/>
      <c r="Z4" s="1"/>
      <c r="AA4" s="1"/>
    </row>
    <row r="5" spans="1:27" s="7" customFormat="1" ht="32.25" customHeight="1" x14ac:dyDescent="0.2">
      <c r="A5" s="11" t="s">
        <v>8</v>
      </c>
      <c r="B5" s="11" t="s">
        <v>1</v>
      </c>
      <c r="C5" s="11" t="s">
        <v>93</v>
      </c>
      <c r="D5" s="11"/>
      <c r="E5" s="11" t="s">
        <v>92</v>
      </c>
      <c r="F5" s="11"/>
      <c r="G5" s="11" t="s">
        <v>77</v>
      </c>
      <c r="H5" s="11" t="s">
        <v>9</v>
      </c>
      <c r="I5" s="11"/>
      <c r="J5" s="11"/>
      <c r="K5" s="11"/>
      <c r="L5" s="11"/>
      <c r="M5" s="11"/>
      <c r="N5" s="11" t="s">
        <v>0</v>
      </c>
      <c r="O5" s="11"/>
      <c r="P5" s="11" t="s">
        <v>91</v>
      </c>
      <c r="Q5" s="11" t="s">
        <v>76</v>
      </c>
      <c r="R5" s="11"/>
      <c r="S5" s="11"/>
      <c r="T5" s="11"/>
      <c r="U5" s="11" t="s">
        <v>90</v>
      </c>
      <c r="V5" s="11" t="s">
        <v>89</v>
      </c>
      <c r="W5" s="11"/>
      <c r="X5" s="11" t="s">
        <v>88</v>
      </c>
      <c r="Y5" s="11" t="s">
        <v>87</v>
      </c>
      <c r="Z5" s="11" t="s">
        <v>84</v>
      </c>
      <c r="AA5" s="11"/>
    </row>
    <row r="6" spans="1:27" s="7" customFormat="1" ht="29.25" customHeight="1" x14ac:dyDescent="0.2">
      <c r="A6" s="11"/>
      <c r="B6" s="11"/>
      <c r="C6" s="2" t="s">
        <v>10</v>
      </c>
      <c r="D6" s="2" t="s">
        <v>94</v>
      </c>
      <c r="E6" s="2" t="s">
        <v>11</v>
      </c>
      <c r="F6" s="2" t="s">
        <v>12</v>
      </c>
      <c r="G6" s="11"/>
      <c r="H6" s="2" t="s">
        <v>2</v>
      </c>
      <c r="I6" s="2" t="s">
        <v>95</v>
      </c>
      <c r="J6" s="2" t="s">
        <v>13</v>
      </c>
      <c r="K6" s="2" t="s">
        <v>14</v>
      </c>
      <c r="L6" s="2" t="s">
        <v>15</v>
      </c>
      <c r="M6" s="2" t="s">
        <v>16</v>
      </c>
      <c r="N6" s="2" t="s">
        <v>98</v>
      </c>
      <c r="O6" s="2" t="s">
        <v>65</v>
      </c>
      <c r="P6" s="11"/>
      <c r="Q6" s="2" t="s">
        <v>13</v>
      </c>
      <c r="R6" s="2" t="s">
        <v>14</v>
      </c>
      <c r="S6" s="2" t="s">
        <v>15</v>
      </c>
      <c r="T6" s="2" t="s">
        <v>16</v>
      </c>
      <c r="U6" s="11"/>
      <c r="V6" s="2" t="s">
        <v>98</v>
      </c>
      <c r="W6" s="2" t="s">
        <v>65</v>
      </c>
      <c r="X6" s="11"/>
      <c r="Y6" s="11"/>
      <c r="Z6" s="2" t="s">
        <v>86</v>
      </c>
      <c r="AA6" s="2" t="s">
        <v>85</v>
      </c>
    </row>
    <row r="7" spans="1:27" ht="81" customHeight="1" x14ac:dyDescent="0.2">
      <c r="A7" s="12" t="s">
        <v>4</v>
      </c>
      <c r="B7" s="3">
        <v>1</v>
      </c>
      <c r="C7" s="4" t="s">
        <v>3</v>
      </c>
      <c r="D7" s="4"/>
      <c r="E7" s="4"/>
      <c r="F7" s="4" t="s">
        <v>3</v>
      </c>
      <c r="G7" s="4" t="s">
        <v>17</v>
      </c>
      <c r="H7" s="4" t="s">
        <v>18</v>
      </c>
      <c r="I7" s="4" t="s">
        <v>19</v>
      </c>
      <c r="J7" s="4">
        <v>1</v>
      </c>
      <c r="K7" s="4">
        <v>2</v>
      </c>
      <c r="L7" s="4">
        <f>J7+K7</f>
        <v>3</v>
      </c>
      <c r="M7" s="4" t="s">
        <v>20</v>
      </c>
      <c r="N7" s="4"/>
      <c r="O7" s="4" t="s">
        <v>3</v>
      </c>
      <c r="P7" s="4" t="s">
        <v>21</v>
      </c>
      <c r="Q7" s="4">
        <v>1</v>
      </c>
      <c r="R7" s="4">
        <v>2</v>
      </c>
      <c r="S7" s="4">
        <v>3</v>
      </c>
      <c r="T7" s="4" t="s">
        <v>20</v>
      </c>
      <c r="U7" s="4" t="s">
        <v>22</v>
      </c>
      <c r="V7" s="4" t="s">
        <v>3</v>
      </c>
      <c r="W7" s="4" t="s">
        <v>3</v>
      </c>
      <c r="X7" s="4" t="s">
        <v>23</v>
      </c>
      <c r="Y7" s="4" t="s">
        <v>24</v>
      </c>
      <c r="Z7" s="4" t="s">
        <v>25</v>
      </c>
      <c r="AA7" s="4" t="s">
        <v>26</v>
      </c>
    </row>
    <row r="8" spans="1:27" ht="179.25" customHeight="1" x14ac:dyDescent="0.2">
      <c r="A8" s="12"/>
      <c r="B8" s="5">
        <v>2</v>
      </c>
      <c r="C8" s="4" t="s">
        <v>3</v>
      </c>
      <c r="D8" s="4"/>
      <c r="E8" s="4"/>
      <c r="F8" s="4" t="s">
        <v>3</v>
      </c>
      <c r="G8" s="4" t="s">
        <v>17</v>
      </c>
      <c r="H8" s="4" t="s">
        <v>5</v>
      </c>
      <c r="I8" s="8" t="s">
        <v>99</v>
      </c>
      <c r="J8" s="4">
        <v>2</v>
      </c>
      <c r="K8" s="4">
        <v>2</v>
      </c>
      <c r="L8" s="4">
        <v>4</v>
      </c>
      <c r="M8" s="4" t="s">
        <v>20</v>
      </c>
      <c r="N8" s="4"/>
      <c r="O8" s="4" t="s">
        <v>3</v>
      </c>
      <c r="P8" s="4" t="s">
        <v>100</v>
      </c>
      <c r="Q8" s="4">
        <v>1</v>
      </c>
      <c r="R8" s="4">
        <v>2</v>
      </c>
      <c r="S8" s="4">
        <v>3</v>
      </c>
      <c r="T8" s="4" t="s">
        <v>20</v>
      </c>
      <c r="U8" s="4" t="s">
        <v>27</v>
      </c>
      <c r="V8" s="4"/>
      <c r="W8" s="4" t="s">
        <v>3</v>
      </c>
      <c r="X8" s="4" t="s">
        <v>96</v>
      </c>
      <c r="Y8" s="4" t="s">
        <v>28</v>
      </c>
      <c r="Z8" s="4" t="s">
        <v>29</v>
      </c>
      <c r="AA8" s="4" t="s">
        <v>30</v>
      </c>
    </row>
    <row r="9" spans="1:27" ht="109.5" customHeight="1" x14ac:dyDescent="0.2">
      <c r="A9" s="12" t="s">
        <v>6</v>
      </c>
      <c r="B9" s="5">
        <v>3</v>
      </c>
      <c r="C9" s="4"/>
      <c r="D9" s="4" t="s">
        <v>3</v>
      </c>
      <c r="E9" s="4"/>
      <c r="F9" s="4" t="s">
        <v>3</v>
      </c>
      <c r="G9" s="4" t="s">
        <v>17</v>
      </c>
      <c r="H9" s="4" t="s">
        <v>69</v>
      </c>
      <c r="I9" s="4" t="s">
        <v>31</v>
      </c>
      <c r="J9" s="4">
        <v>3</v>
      </c>
      <c r="K9" s="4">
        <v>3</v>
      </c>
      <c r="L9" s="4">
        <f>J9+K9</f>
        <v>6</v>
      </c>
      <c r="M9" s="4" t="s">
        <v>32</v>
      </c>
      <c r="N9" s="4" t="s">
        <v>3</v>
      </c>
      <c r="O9" s="4" t="s">
        <v>3</v>
      </c>
      <c r="P9" s="4" t="s">
        <v>66</v>
      </c>
      <c r="Q9" s="4">
        <v>2</v>
      </c>
      <c r="R9" s="4">
        <v>2</v>
      </c>
      <c r="S9" s="4">
        <v>4</v>
      </c>
      <c r="T9" s="4" t="s">
        <v>20</v>
      </c>
      <c r="U9" s="4" t="s">
        <v>27</v>
      </c>
      <c r="V9" s="4" t="s">
        <v>3</v>
      </c>
      <c r="W9" s="4"/>
      <c r="X9" s="4" t="s">
        <v>33</v>
      </c>
      <c r="Y9" s="4" t="s">
        <v>34</v>
      </c>
      <c r="Z9" s="4" t="s">
        <v>35</v>
      </c>
      <c r="AA9" s="4" t="s">
        <v>36</v>
      </c>
    </row>
    <row r="10" spans="1:27" ht="123.75" x14ac:dyDescent="0.2">
      <c r="A10" s="12"/>
      <c r="B10" s="5">
        <v>4</v>
      </c>
      <c r="C10" s="4" t="s">
        <v>3</v>
      </c>
      <c r="D10" s="4"/>
      <c r="E10" s="4"/>
      <c r="F10" s="4" t="s">
        <v>3</v>
      </c>
      <c r="G10" s="4" t="s">
        <v>17</v>
      </c>
      <c r="H10" s="4" t="s">
        <v>70</v>
      </c>
      <c r="I10" s="4" t="s">
        <v>38</v>
      </c>
      <c r="J10" s="4">
        <v>3</v>
      </c>
      <c r="K10" s="4">
        <v>2</v>
      </c>
      <c r="L10" s="4">
        <v>4</v>
      </c>
      <c r="M10" s="4" t="s">
        <v>20</v>
      </c>
      <c r="N10" s="4" t="s">
        <v>3</v>
      </c>
      <c r="O10" s="4" t="s">
        <v>3</v>
      </c>
      <c r="P10" s="4" t="s">
        <v>39</v>
      </c>
      <c r="Q10" s="4">
        <v>1</v>
      </c>
      <c r="R10" s="4">
        <v>2</v>
      </c>
      <c r="S10" s="4">
        <v>3</v>
      </c>
      <c r="T10" s="4" t="s">
        <v>20</v>
      </c>
      <c r="U10" s="4" t="s">
        <v>27</v>
      </c>
      <c r="V10" s="4" t="s">
        <v>3</v>
      </c>
      <c r="W10" s="4"/>
      <c r="X10" s="4" t="s">
        <v>40</v>
      </c>
      <c r="Y10" s="4" t="s">
        <v>41</v>
      </c>
      <c r="Z10" s="4" t="s">
        <v>67</v>
      </c>
      <c r="AA10" s="4" t="s">
        <v>42</v>
      </c>
    </row>
    <row r="11" spans="1:27" ht="112.5" x14ac:dyDescent="0.2">
      <c r="A11" s="12"/>
      <c r="B11" s="5">
        <v>5</v>
      </c>
      <c r="C11" s="4" t="s">
        <v>3</v>
      </c>
      <c r="D11" s="4"/>
      <c r="E11" s="4"/>
      <c r="F11" s="4" t="s">
        <v>3</v>
      </c>
      <c r="G11" s="4" t="s">
        <v>17</v>
      </c>
      <c r="H11" s="4" t="s">
        <v>71</v>
      </c>
      <c r="I11" s="4" t="s">
        <v>101</v>
      </c>
      <c r="J11" s="4">
        <v>1</v>
      </c>
      <c r="K11" s="4">
        <v>2</v>
      </c>
      <c r="L11" s="4">
        <f>J11+K11</f>
        <v>3</v>
      </c>
      <c r="M11" s="4" t="s">
        <v>20</v>
      </c>
      <c r="N11" s="4"/>
      <c r="O11" s="4" t="s">
        <v>3</v>
      </c>
      <c r="P11" s="4" t="s">
        <v>72</v>
      </c>
      <c r="Q11" s="4">
        <v>1</v>
      </c>
      <c r="R11" s="4">
        <v>2</v>
      </c>
      <c r="S11" s="4">
        <v>3</v>
      </c>
      <c r="T11" s="4" t="s">
        <v>20</v>
      </c>
      <c r="U11" s="4" t="s">
        <v>22</v>
      </c>
      <c r="V11" s="4" t="s">
        <v>3</v>
      </c>
      <c r="W11" s="4"/>
      <c r="X11" s="4" t="s">
        <v>73</v>
      </c>
      <c r="Y11" s="4" t="s">
        <v>43</v>
      </c>
      <c r="Z11" s="4" t="s">
        <v>68</v>
      </c>
      <c r="AA11" s="4" t="s">
        <v>44</v>
      </c>
    </row>
    <row r="12" spans="1:27" ht="110.25" customHeight="1" x14ac:dyDescent="0.2">
      <c r="A12" s="12"/>
      <c r="B12" s="5">
        <v>6</v>
      </c>
      <c r="C12" s="4" t="s">
        <v>3</v>
      </c>
      <c r="D12" s="4"/>
      <c r="E12" s="4"/>
      <c r="F12" s="4" t="s">
        <v>3</v>
      </c>
      <c r="G12" s="4" t="s">
        <v>37</v>
      </c>
      <c r="H12" s="4" t="s">
        <v>45</v>
      </c>
      <c r="I12" s="4" t="s">
        <v>69</v>
      </c>
      <c r="J12" s="4">
        <v>1</v>
      </c>
      <c r="K12" s="4">
        <v>3</v>
      </c>
      <c r="L12" s="4">
        <v>4</v>
      </c>
      <c r="M12" s="4" t="s">
        <v>20</v>
      </c>
      <c r="N12" s="4"/>
      <c r="O12" s="4" t="s">
        <v>3</v>
      </c>
      <c r="P12" s="4" t="s">
        <v>46</v>
      </c>
      <c r="Q12" s="4">
        <v>1</v>
      </c>
      <c r="R12" s="4">
        <v>2</v>
      </c>
      <c r="S12" s="4">
        <v>3</v>
      </c>
      <c r="T12" s="4" t="s">
        <v>20</v>
      </c>
      <c r="U12" s="4" t="s">
        <v>27</v>
      </c>
      <c r="V12" s="4" t="s">
        <v>3</v>
      </c>
      <c r="W12" s="4"/>
      <c r="X12" s="4" t="s">
        <v>47</v>
      </c>
      <c r="Y12" s="4" t="s">
        <v>48</v>
      </c>
      <c r="Z12" s="4" t="s">
        <v>49</v>
      </c>
      <c r="AA12" s="4" t="s">
        <v>50</v>
      </c>
    </row>
    <row r="13" spans="1:27" ht="150.75" customHeight="1" x14ac:dyDescent="0.2">
      <c r="A13" s="12"/>
      <c r="B13" s="5">
        <v>7</v>
      </c>
      <c r="C13" s="4" t="s">
        <v>3</v>
      </c>
      <c r="D13" s="4"/>
      <c r="E13" s="4"/>
      <c r="F13" s="4" t="s">
        <v>3</v>
      </c>
      <c r="G13" s="4" t="s">
        <v>17</v>
      </c>
      <c r="H13" s="4" t="s">
        <v>78</v>
      </c>
      <c r="I13" s="4" t="s">
        <v>102</v>
      </c>
      <c r="J13" s="4">
        <v>1</v>
      </c>
      <c r="K13" s="4">
        <v>2</v>
      </c>
      <c r="L13" s="4">
        <f>J13+K13</f>
        <v>3</v>
      </c>
      <c r="M13" s="4" t="s">
        <v>20</v>
      </c>
      <c r="N13" s="4"/>
      <c r="O13" s="4" t="s">
        <v>3</v>
      </c>
      <c r="P13" s="4" t="s">
        <v>51</v>
      </c>
      <c r="Q13" s="4">
        <v>1</v>
      </c>
      <c r="R13" s="4">
        <v>2</v>
      </c>
      <c r="S13" s="4">
        <v>3</v>
      </c>
      <c r="T13" s="4" t="s">
        <v>20</v>
      </c>
      <c r="U13" s="4" t="s">
        <v>27</v>
      </c>
      <c r="V13" s="4" t="s">
        <v>3</v>
      </c>
      <c r="W13" s="4" t="s">
        <v>3</v>
      </c>
      <c r="X13" s="4" t="s">
        <v>74</v>
      </c>
      <c r="Y13" s="4" t="s">
        <v>52</v>
      </c>
      <c r="Z13" s="4" t="s">
        <v>49</v>
      </c>
      <c r="AA13" s="4" t="s">
        <v>53</v>
      </c>
    </row>
    <row r="14" spans="1:27" ht="123.75" customHeight="1" x14ac:dyDescent="0.2">
      <c r="A14" s="12"/>
      <c r="B14" s="5">
        <v>8</v>
      </c>
      <c r="C14" s="4"/>
      <c r="D14" s="4" t="s">
        <v>54</v>
      </c>
      <c r="E14" s="4"/>
      <c r="F14" s="4" t="s">
        <v>54</v>
      </c>
      <c r="G14" s="4" t="s">
        <v>37</v>
      </c>
      <c r="H14" s="4" t="s">
        <v>75</v>
      </c>
      <c r="I14" s="4" t="s">
        <v>69</v>
      </c>
      <c r="J14" s="4">
        <v>2</v>
      </c>
      <c r="K14" s="4">
        <v>4</v>
      </c>
      <c r="L14" s="4">
        <v>3</v>
      </c>
      <c r="M14" s="4" t="s">
        <v>20</v>
      </c>
      <c r="N14" s="4"/>
      <c r="O14" s="4" t="s">
        <v>54</v>
      </c>
      <c r="P14" s="4" t="s">
        <v>55</v>
      </c>
      <c r="Q14" s="4">
        <v>3</v>
      </c>
      <c r="R14" s="4">
        <v>3</v>
      </c>
      <c r="S14" s="4">
        <v>3</v>
      </c>
      <c r="T14" s="4" t="s">
        <v>20</v>
      </c>
      <c r="U14" s="4" t="s">
        <v>27</v>
      </c>
      <c r="V14" s="4" t="s">
        <v>3</v>
      </c>
      <c r="W14" s="4"/>
      <c r="X14" s="4" t="s">
        <v>79</v>
      </c>
      <c r="Y14" s="4" t="s">
        <v>56</v>
      </c>
      <c r="Z14" s="4" t="s">
        <v>80</v>
      </c>
      <c r="AA14" s="4" t="s">
        <v>57</v>
      </c>
    </row>
    <row r="15" spans="1:27" ht="112.5" customHeight="1" x14ac:dyDescent="0.2">
      <c r="A15" s="12"/>
      <c r="B15" s="5">
        <v>9</v>
      </c>
      <c r="C15" s="4"/>
      <c r="D15" s="4" t="s">
        <v>54</v>
      </c>
      <c r="E15" s="4" t="s">
        <v>54</v>
      </c>
      <c r="F15" s="4"/>
      <c r="G15" s="4" t="s">
        <v>37</v>
      </c>
      <c r="H15" s="4" t="s">
        <v>7</v>
      </c>
      <c r="I15" s="4" t="s">
        <v>58</v>
      </c>
      <c r="J15" s="4">
        <v>2</v>
      </c>
      <c r="K15" s="4">
        <v>1</v>
      </c>
      <c r="L15" s="4">
        <v>1</v>
      </c>
      <c r="M15" s="4" t="s">
        <v>59</v>
      </c>
      <c r="N15" s="4" t="s">
        <v>60</v>
      </c>
      <c r="O15" s="4" t="s">
        <v>54</v>
      </c>
      <c r="P15" s="4" t="s">
        <v>81</v>
      </c>
      <c r="Q15" s="4">
        <v>1</v>
      </c>
      <c r="R15" s="4">
        <v>1</v>
      </c>
      <c r="S15" s="4">
        <v>3</v>
      </c>
      <c r="T15" s="4" t="s">
        <v>59</v>
      </c>
      <c r="U15" s="4" t="s">
        <v>27</v>
      </c>
      <c r="V15" s="4" t="s">
        <v>3</v>
      </c>
      <c r="W15" s="4" t="s">
        <v>3</v>
      </c>
      <c r="X15" s="4" t="s">
        <v>61</v>
      </c>
      <c r="Y15" s="4" t="s">
        <v>62</v>
      </c>
      <c r="Z15" s="4" t="s">
        <v>63</v>
      </c>
      <c r="AA15" s="4" t="s">
        <v>64</v>
      </c>
    </row>
  </sheetData>
  <mergeCells count="20">
    <mergeCell ref="A7:A8"/>
    <mergeCell ref="A9:A15"/>
    <mergeCell ref="A2:AA2"/>
    <mergeCell ref="C5:D5"/>
    <mergeCell ref="X5:X6"/>
    <mergeCell ref="Y5:Y6"/>
    <mergeCell ref="Z5:AA5"/>
    <mergeCell ref="A1:AA1"/>
    <mergeCell ref="A3:AA3"/>
    <mergeCell ref="G5:G6"/>
    <mergeCell ref="H5:M5"/>
    <mergeCell ref="A5:A6"/>
    <mergeCell ref="B5:B6"/>
    <mergeCell ref="U5:U6"/>
    <mergeCell ref="V5:W5"/>
    <mergeCell ref="N4:O4"/>
    <mergeCell ref="N5:O5"/>
    <mergeCell ref="Q5:T5"/>
    <mergeCell ref="P5:P6"/>
    <mergeCell ref="E5:F5"/>
  </mergeCells>
  <pageMargins left="1.8503937007874016" right="0.70866141732283472" top="0.74803149606299213" bottom="0.74803149606299213" header="0.31496062992125984" footer="0.31496062992125984"/>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jsaldarriaga</dc:creator>
  <cp:lastModifiedBy>NOHEMI GONZALEZ</cp:lastModifiedBy>
  <cp:lastPrinted>2020-11-25T22:21:22Z</cp:lastPrinted>
  <dcterms:created xsi:type="dcterms:W3CDTF">2008-07-23T19:28:20Z</dcterms:created>
  <dcterms:modified xsi:type="dcterms:W3CDTF">2025-09-09T21:23:12Z</dcterms:modified>
</cp:coreProperties>
</file>